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2" i="1"/>
  <c r="Q12"/>
  <c r="O12"/>
  <c r="P12" s="1"/>
  <c r="N12"/>
  <c r="M12"/>
  <c r="L12"/>
  <c r="K12"/>
  <c r="J12"/>
  <c r="I12"/>
  <c r="H12"/>
  <c r="G12"/>
  <c r="F12"/>
  <c r="E12"/>
  <c r="D12"/>
  <c r="P11"/>
  <c r="P10"/>
  <c r="P9"/>
  <c r="P8"/>
  <c r="P7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<sst xmlns="http://schemas.openxmlformats.org/spreadsheetml/2006/main" count="28" uniqueCount="23">
  <si>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</si>
  <si>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</si>
  <si>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</si>
  <si>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</si>
  <si>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</si>
  <si>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</si>
  <si>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</si>
  <si>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</si>
  <si>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</si>
  <si>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</si>
  <si>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</si>
  <si>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</si>
  <si>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</si>
  <si>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</si>
  <si>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</si>
  <si>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</si>
  <si>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</si>
  <si>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</si>
  <si>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</si>
  <si>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</si>
  <si>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</si>
  <si>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Фактический выход рабочих, чел.</t>
  </si>
  <si>
    <t>Информация об уборке улично-дорожной сети г. Красноярска c 8:00 04.02.2017 г. по 8:00 05.02.2017 г.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</si>
</sst>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1" fillId="0" borderId="0"/>
    <xf numFmtId="0" fontId="9" fillId="0" borderId="0"/>
  </cellStyleXfs>
  <cellXfs count="32">
    <xf numFmtId="0" fontId="0" fillId="0" borderId="0" xfId="0"/>
    <xf numFmtId="3" fontId="3" fillId="0" borderId="6" xfId="0" applyNumberFormat="1" applyFont="1" applyFill="1" applyBorder="1" applyAlignment="1" applyProtection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 applyProtection="1">
      <alignment horizontal="center" vertical="center" wrapText="1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3" fontId="3" fillId="0" borderId="6" xfId="1" applyNumberFormat="1" applyFont="1" applyFill="1" applyBorder="1" applyAlignment="1" applyProtection="1">
      <alignment horizontal="center" vertical="center" wrapText="1"/>
    </xf>
    <xf numFmtId="0" fontId="2" fillId="0" borderId="6" xfId="1" applyNumberFormat="1" applyFont="1" applyFill="1" applyBorder="1" applyAlignment="1" applyProtection="1">
      <alignment horizontal="center" vertical="center"/>
    </xf>
    <xf numFmtId="3" fontId="3" fillId="4" borderId="6" xfId="2" applyNumberFormat="1" applyFont="1" applyFill="1" applyBorder="1" applyAlignment="1">
      <alignment horizontal="center" vertical="center" wrapText="1"/>
    </xf>
    <xf numFmtId="0" fontId="11" fillId="4" borderId="6" xfId="3" applyFill="1" applyBorder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1" applyFont="1" applyAlignment="1">
      <alignment horizont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 wrapText="1"/>
    </xf>
    <xf numFmtId="14" fontId="2" fillId="0" borderId="7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</cellXfs>
  <cellStyles count="5">
    <cellStyle name="Обычный" xfId="0" builtinId="0"/>
    <cellStyle name="Обычный 2 3" xfId="4"/>
    <cellStyle name="Обычный 3" xfId="1"/>
    <cellStyle name="Обычный 4" xfId="3"/>
    <cellStyle name="Пояснение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12"/>
  <sheetViews>
    <sheetView tabSelected="1" zoomScale="50" zoomScaleNormal="50" workbookViewId="0">
      <selection activeCell="B2" sqref="B2:R12"/>
    </sheetView>
  </sheetViews>
  <sheetFormatPr defaultRowHeight="15"/>
  <cols>
    <col min="2" max="2" width="38.85546875" customWidth="1"/>
    <col min="3" max="3" width="15.28515625" customWidth="1"/>
    <col min="4" max="4" width="20.5703125" customWidth="1"/>
    <col min="5" max="5" width="12.7109375" customWidth="1"/>
    <col min="6" max="6" width="14.7109375" customWidth="1"/>
    <col min="7" max="7" width="18" customWidth="1"/>
    <col min="8" max="8" width="12.7109375" customWidth="1"/>
    <col min="9" max="9" width="16.7109375" customWidth="1"/>
    <col min="10" max="10" width="15.7109375" customWidth="1"/>
    <col min="11" max="11" width="0" hidden="1" customWidth="1"/>
    <col min="12" max="16" width="12.7109375" customWidth="1"/>
  </cols>
  <sheetData>
    <row r="2" spans="2:18" ht="18.75">
      <c r="B2" s="25" t="s">
        <v>22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4" spans="2:18" ht="15" customHeight="1">
      <c r="B4" s="19" t="s">
        <v>0</v>
      </c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22" t="s">
        <v>10</v>
      </c>
      <c r="M4" s="23"/>
      <c r="N4" s="23"/>
      <c r="O4" s="23"/>
      <c r="P4" s="24"/>
      <c r="Q4" s="29" t="s">
        <v>21</v>
      </c>
      <c r="R4" s="29"/>
    </row>
    <row r="5" spans="2:18" ht="30">
      <c r="B5" s="20"/>
      <c r="C5" s="20"/>
      <c r="D5" s="20"/>
      <c r="E5" s="20"/>
      <c r="F5" s="20"/>
      <c r="G5" s="20"/>
      <c r="H5" s="20"/>
      <c r="I5" s="20"/>
      <c r="J5" s="20"/>
      <c r="K5" s="20"/>
      <c r="L5" s="22" t="s">
        <v>11</v>
      </c>
      <c r="M5" s="24"/>
      <c r="N5" s="22" t="s">
        <v>12</v>
      </c>
      <c r="O5" s="24"/>
      <c r="P5" s="10" t="s">
        <v>13</v>
      </c>
      <c r="Q5" s="29"/>
      <c r="R5" s="29"/>
    </row>
    <row r="6" spans="2:18">
      <c r="B6" s="21"/>
      <c r="C6" s="21"/>
      <c r="D6" s="21"/>
      <c r="E6" s="21"/>
      <c r="F6" s="21"/>
      <c r="G6" s="21"/>
      <c r="H6" s="21"/>
      <c r="I6" s="21"/>
      <c r="J6" s="21"/>
      <c r="K6" s="21"/>
      <c r="L6" s="10" t="s">
        <v>14</v>
      </c>
      <c r="M6" s="10" t="s">
        <v>15</v>
      </c>
      <c r="N6" s="10" t="s">
        <v>14</v>
      </c>
      <c r="O6" s="10" t="s">
        <v>15</v>
      </c>
      <c r="P6" s="10" t="s">
        <v>15</v>
      </c>
      <c r="Q6" s="11" t="s">
        <v>11</v>
      </c>
      <c r="R6" s="11" t="s">
        <v>12</v>
      </c>
    </row>
    <row r="7" spans="2:18">
      <c r="B7" s="12" t="s">
        <v>16</v>
      </c>
      <c r="C7" s="26">
        <v>42770</v>
      </c>
      <c r="D7" s="14">
        <v>135</v>
      </c>
      <c r="E7" s="14">
        <v>1760</v>
      </c>
      <c r="F7" s="14">
        <v>9</v>
      </c>
      <c r="G7" s="14">
        <v>1285000</v>
      </c>
      <c r="H7" s="15">
        <v>74100</v>
      </c>
      <c r="I7" s="14">
        <v>33</v>
      </c>
      <c r="J7" s="14">
        <v>19</v>
      </c>
      <c r="K7" s="14">
        <v>29</v>
      </c>
      <c r="L7" s="14">
        <v>29</v>
      </c>
      <c r="M7" s="14">
        <v>30</v>
      </c>
      <c r="N7" s="14">
        <v>57</v>
      </c>
      <c r="O7" s="14">
        <v>56</v>
      </c>
      <c r="P7" s="16">
        <f>M7+O7</f>
        <v>86</v>
      </c>
      <c r="Q7" s="16">
        <v>36</v>
      </c>
      <c r="R7" s="4">
        <v>6</v>
      </c>
    </row>
    <row r="8" spans="2:18" ht="30" customHeight="1">
      <c r="B8" s="13" t="s">
        <v>17</v>
      </c>
      <c r="C8" s="27"/>
      <c r="D8" s="2">
        <v>20</v>
      </c>
      <c r="E8" s="2">
        <v>75</v>
      </c>
      <c r="F8" s="2">
        <v>3</v>
      </c>
      <c r="G8" s="2">
        <v>567348</v>
      </c>
      <c r="H8" s="2">
        <v>600</v>
      </c>
      <c r="I8" s="2">
        <v>0</v>
      </c>
      <c r="J8" s="2">
        <v>33</v>
      </c>
      <c r="K8" s="2">
        <v>9</v>
      </c>
      <c r="L8" s="2">
        <v>6</v>
      </c>
      <c r="M8" s="2">
        <v>4</v>
      </c>
      <c r="N8" s="2">
        <v>4</v>
      </c>
      <c r="O8" s="2">
        <v>0</v>
      </c>
      <c r="P8" s="16">
        <f t="shared" ref="P8:P11" si="0">M8+O8</f>
        <v>4</v>
      </c>
      <c r="Q8" s="2">
        <v>0</v>
      </c>
      <c r="R8" s="2">
        <v>0</v>
      </c>
    </row>
    <row r="9" spans="2:18" ht="30" customHeight="1">
      <c r="B9" s="13" t="s">
        <v>18</v>
      </c>
      <c r="C9" s="27"/>
      <c r="D9" s="17">
        <v>23</v>
      </c>
      <c r="E9" s="17">
        <v>550</v>
      </c>
      <c r="F9" s="17">
        <v>3</v>
      </c>
      <c r="G9" s="17">
        <v>294030</v>
      </c>
      <c r="H9" s="17">
        <v>1486</v>
      </c>
      <c r="I9" s="17">
        <v>28</v>
      </c>
      <c r="J9" s="17">
        <v>1</v>
      </c>
      <c r="K9" s="17">
        <v>14</v>
      </c>
      <c r="L9" s="17">
        <v>14</v>
      </c>
      <c r="M9" s="17">
        <v>2</v>
      </c>
      <c r="N9" s="17">
        <v>2</v>
      </c>
      <c r="O9" s="18">
        <v>16</v>
      </c>
      <c r="P9" s="16">
        <f t="shared" si="0"/>
        <v>18</v>
      </c>
      <c r="Q9" s="5">
        <v>0</v>
      </c>
      <c r="R9" s="6">
        <v>0</v>
      </c>
    </row>
    <row r="10" spans="2:18" ht="30" customHeight="1">
      <c r="B10" s="12" t="s">
        <v>19</v>
      </c>
      <c r="C10" s="27"/>
      <c r="D10" s="1">
        <v>12</v>
      </c>
      <c r="E10" s="1">
        <v>0</v>
      </c>
      <c r="F10" s="1">
        <v>0</v>
      </c>
      <c r="G10" s="1">
        <v>145930</v>
      </c>
      <c r="H10" s="1">
        <v>9620</v>
      </c>
      <c r="I10" s="1">
        <v>19</v>
      </c>
      <c r="J10" s="1">
        <v>22</v>
      </c>
      <c r="K10" s="1">
        <v>12</v>
      </c>
      <c r="L10" s="1">
        <v>12</v>
      </c>
      <c r="M10" s="1">
        <v>3</v>
      </c>
      <c r="N10" s="1">
        <v>2</v>
      </c>
      <c r="O10" s="1">
        <v>1</v>
      </c>
      <c r="P10" s="16">
        <f t="shared" si="0"/>
        <v>4</v>
      </c>
      <c r="Q10" s="7">
        <v>8</v>
      </c>
      <c r="R10" s="7">
        <v>0</v>
      </c>
    </row>
    <row r="11" spans="2:18">
      <c r="B11" s="13" t="s">
        <v>20</v>
      </c>
      <c r="C11" s="28"/>
      <c r="D11" s="1">
        <v>2.6</v>
      </c>
      <c r="E11" s="1">
        <v>0</v>
      </c>
      <c r="F11" s="1">
        <v>0</v>
      </c>
      <c r="G11" s="1">
        <v>0</v>
      </c>
      <c r="H11" s="1">
        <v>11948.5</v>
      </c>
      <c r="I11" s="1">
        <v>0</v>
      </c>
      <c r="J11" s="1">
        <v>0</v>
      </c>
      <c r="K11" s="1"/>
      <c r="L11" s="1">
        <v>0</v>
      </c>
      <c r="M11" s="1">
        <v>0</v>
      </c>
      <c r="N11" s="1">
        <v>0</v>
      </c>
      <c r="O11" s="1">
        <v>0</v>
      </c>
      <c r="P11" s="16">
        <f t="shared" si="0"/>
        <v>0</v>
      </c>
      <c r="Q11" s="8">
        <v>3</v>
      </c>
      <c r="R11" s="8">
        <v>0</v>
      </c>
    </row>
    <row r="12" spans="2:18">
      <c r="B12" s="30"/>
      <c r="C12" s="31"/>
      <c r="D12" s="3">
        <f>D7+D8+D9+D10+D11</f>
        <v>192.6</v>
      </c>
      <c r="E12" s="3">
        <f t="shared" ref="E12:J12" si="1">E7+E8+E9+E10+E11</f>
        <v>2385</v>
      </c>
      <c r="F12" s="3">
        <f t="shared" si="1"/>
        <v>15</v>
      </c>
      <c r="G12" s="3">
        <f t="shared" si="1"/>
        <v>2292308</v>
      </c>
      <c r="H12" s="3">
        <f t="shared" si="1"/>
        <v>97754.5</v>
      </c>
      <c r="I12" s="3">
        <f t="shared" si="1"/>
        <v>80</v>
      </c>
      <c r="J12" s="3">
        <f t="shared" si="1"/>
        <v>75</v>
      </c>
      <c r="K12" s="3">
        <f>SUM(K7:K11)</f>
        <v>64</v>
      </c>
      <c r="L12" s="3">
        <f t="shared" ref="L12:O12" si="2">L7+L8+L9+L10+L11</f>
        <v>61</v>
      </c>
      <c r="M12" s="3">
        <f t="shared" si="2"/>
        <v>39</v>
      </c>
      <c r="N12" s="3">
        <f t="shared" si="2"/>
        <v>65</v>
      </c>
      <c r="O12" s="3">
        <f t="shared" si="2"/>
        <v>73</v>
      </c>
      <c r="P12" s="9">
        <f t="shared" ref="P12" si="3">O12+M12</f>
        <v>112</v>
      </c>
      <c r="Q12" s="3">
        <f t="shared" ref="Q12:R12" si="4">Q7+Q8+Q9+Q10+Q11</f>
        <v>47</v>
      </c>
      <c r="R12" s="3">
        <f t="shared" si="4"/>
        <v>6</v>
      </c>
    </row>
  </sheetData>
  <mergeCells count="17">
    <mergeCell ref="Q4:R5"/>
    <mergeCell ref="B12:C12"/>
    <mergeCell ref="L4:P4"/>
    <mergeCell ref="B2:N2"/>
    <mergeCell ref="L5:M5"/>
    <mergeCell ref="N5:O5"/>
    <mergeCell ref="C7:C11"/>
    <mergeCell ref="G4:G6"/>
    <mergeCell ref="H4:H6"/>
    <mergeCell ref="I4:I6"/>
    <mergeCell ref="J4:J6"/>
    <mergeCell ref="K4:K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36B636-1D88-4C70-A9B0-5B818C3A2007}"/>
</file>

<file path=customXml/itemProps2.xml><?xml version="1.0" encoding="utf-8"?>
<ds:datastoreItem xmlns:ds="http://schemas.openxmlformats.org/officeDocument/2006/customXml" ds:itemID="{A977228F-F030-4B2B-ADF8-F193F4F8036B}"/>
</file>

<file path=customXml/itemProps3.xml><?xml version="1.0" encoding="utf-8"?>
<ds:datastoreItem xmlns:ds="http://schemas.openxmlformats.org/officeDocument/2006/customXml" ds:itemID="{A88BCB54-A128-4992-9E24-C9653A37E2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2017-02-06T02:57:59Z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